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Образцы документов\"/>
    </mc:Choice>
  </mc:AlternateContent>
  <bookViews>
    <workbookView xWindow="0" yWindow="0" windowWidth="20730" windowHeight="94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l="1"/>
  <c r="C19" i="1" s="1"/>
  <c r="C20" i="1" s="1"/>
  <c r="C21" i="1" s="1"/>
  <c r="C22" i="1" s="1"/>
  <c r="C23" i="1" l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6" i="1" s="1"/>
</calcChain>
</file>

<file path=xl/sharedStrings.xml><?xml version="1.0" encoding="utf-8"?>
<sst xmlns="http://schemas.openxmlformats.org/spreadsheetml/2006/main" count="300" uniqueCount="240">
  <si>
    <t>№ п/п</t>
  </si>
  <si>
    <t>Фамилия, имя, отчество</t>
  </si>
  <si>
    <t>Должность</t>
  </si>
  <si>
    <t xml:space="preserve">Образование </t>
  </si>
  <si>
    <t>квалификационная категория</t>
  </si>
  <si>
    <t>Ученая степень (звание)</t>
  </si>
  <si>
    <t>Педагогический стаж</t>
  </si>
  <si>
    <t>курсы повышения квалификации</t>
  </si>
  <si>
    <t>Асланов Платон Николаевич</t>
  </si>
  <si>
    <t>Ахметшина Гульназ Фанисовна</t>
  </si>
  <si>
    <t>Буткова Ольга Анатольевна</t>
  </si>
  <si>
    <t>Гурба Сергей Николаевич</t>
  </si>
  <si>
    <t>Калинина Нелли Ивановна</t>
  </si>
  <si>
    <t>Козлова Татьяна Александровна</t>
  </si>
  <si>
    <t>Кострыкин Юрий Григорьевич</t>
  </si>
  <si>
    <t>Кочетков Андрей Александрович</t>
  </si>
  <si>
    <t>Кравченко Юлия Александровна</t>
  </si>
  <si>
    <t>Кулаков Сергей Владимирович</t>
  </si>
  <si>
    <t>Панов Сергей Сергеевич</t>
  </si>
  <si>
    <t>Проводина Юлия Николаевна</t>
  </si>
  <si>
    <t>Раковский Александр Вадимович</t>
  </si>
  <si>
    <t>Сайчишина Юлия Витальевна</t>
  </si>
  <si>
    <t>Серков Николай Алексеевич</t>
  </si>
  <si>
    <t>Сиротина Анастасия Владимировна</t>
  </si>
  <si>
    <t>Сорокина Анна Александровна</t>
  </si>
  <si>
    <t>Страукас Валерий Антано</t>
  </si>
  <si>
    <t>Тараров Максим Геннадьевич</t>
  </si>
  <si>
    <t>Титкова Лариса Викторовна</t>
  </si>
  <si>
    <t>Тонкоглаз Валентина Назаровна</t>
  </si>
  <si>
    <t>Ушакова Юлия Романовна</t>
  </si>
  <si>
    <t>Цыганков Станислав Владимирович</t>
  </si>
  <si>
    <t>Чернецов Валерий Васильевич</t>
  </si>
  <si>
    <t>Шошин Иван Анатольевич</t>
  </si>
  <si>
    <t>Юдаев Александр Николаевич</t>
  </si>
  <si>
    <t>учитель физической культуры</t>
  </si>
  <si>
    <t>учитель иностранного языка</t>
  </si>
  <si>
    <t>воспитатель</t>
  </si>
  <si>
    <t>учитель русского языка и литературы</t>
  </si>
  <si>
    <t>учитель истории и обществознания</t>
  </si>
  <si>
    <t>учитель географии</t>
  </si>
  <si>
    <t>учитель физики</t>
  </si>
  <si>
    <t>заместитель директора по КОиНВП</t>
  </si>
  <si>
    <t>Директор</t>
  </si>
  <si>
    <t>Мурманский государственный педагогический институт, 1981; Ленинградский государственный педагогический институт, 1991</t>
  </si>
  <si>
    <t>учитель русского языка и литературы; учитель физической культуры</t>
  </si>
  <si>
    <t>высшая "учитель"</t>
  </si>
  <si>
    <t>Стерлитамакский педагогический колледж, 2008; Челябинский государственный педагогический университет, 2013</t>
  </si>
  <si>
    <t>учитель иностранного языка начальной и основной общеобразовательной школы; менеджер</t>
  </si>
  <si>
    <t>Мурманский педагогический колледж, 1999; ФГБОУ ВО "Мурманский государственный гуманитарный университет", 2015</t>
  </si>
  <si>
    <t>воспитатель детей дошкольного возраста; педагог-психолог</t>
  </si>
  <si>
    <t>ФГЮОУ ВО "Орловский государственный институт культуры" бакалавриат, 2016</t>
  </si>
  <si>
    <t>Хормейстер, руководитель творческого коллектива; преподаватель (хоровое народное пение)</t>
  </si>
  <si>
    <t>Мичуринский государственный педагогический институт, 1991</t>
  </si>
  <si>
    <t xml:space="preserve">учитель русского языка и литературы </t>
  </si>
  <si>
    <t xml:space="preserve">ФГБОУ ВПО "Саратовский государственный университет" + профпереподг-ка, 2015; ФГБОУ ВО "Саратовский национальный исследовательский государственный университет", 2017; </t>
  </si>
  <si>
    <t>первая "учитель"</t>
  </si>
  <si>
    <t>Мурманский государственный педагогический институт, 1993</t>
  </si>
  <si>
    <t>Мурманский государственный педагогический институт, 1999</t>
  </si>
  <si>
    <t>первая "воспитатель"</t>
  </si>
  <si>
    <t>Мурманский государственный педагогический университет, 2003</t>
  </si>
  <si>
    <t>учитель истории, учитель английского языка</t>
  </si>
  <si>
    <t>Мончегорский техникум физической культуры, 1988; Санкт-Петербургский государственный институт психологии и социальной работы, 2002</t>
  </si>
  <si>
    <t>преподаватель физической культуры; специалист по социальной работе (практический психолог)</t>
  </si>
  <si>
    <t>Мурманский арктический государственный университет, 2019</t>
  </si>
  <si>
    <t>бакалавр педагогического образования (русский язык, литература)</t>
  </si>
  <si>
    <t>воспитатель в дошкольных учреждениях; юрист</t>
  </si>
  <si>
    <t>Мурманский государственный педагогический институт, 1980</t>
  </si>
  <si>
    <t>Уманский государственный педагогический институт, 1981</t>
  </si>
  <si>
    <t>учитель математики и физики</t>
  </si>
  <si>
    <t>Карельский государственный педагогический университет, 1998; НОУ ВПО "Рязанский институт бизнеса и управления", 2013</t>
  </si>
  <si>
    <t>учитель технологии и предпринимательства; менеджмент в образовании</t>
  </si>
  <si>
    <t>18.09.2018-20.10.2018 "Развитие воспитательной деятельности: формы, содержание, технологии" (ГАУДПО МО "ИРО"), 72 ч.</t>
  </si>
  <si>
    <t xml:space="preserve">24.09.2018-27.10.2018  "Развитие качества образовательной деятельности п русскому языку и литературе в условиях введения и реализации ФГОС общего образования с модулем "Развитие профессиональной компетентности"" (ГАУДПО МО "ИРО"), 114 ч.         </t>
  </si>
  <si>
    <t>Нижнетагильское педагогическое училище № 1, 1993; Столичная финансово-гуманитарная академия, 2008</t>
  </si>
  <si>
    <t>Пехова Эмма Ильгизовна</t>
  </si>
  <si>
    <t>Каспийское высшее военно-морское училище, 1987; ГАУДПО МО "Институт развития образования", 2019</t>
  </si>
  <si>
    <t>инженер- штурман; воспитатель организации</t>
  </si>
  <si>
    <t>Калиниградское высшее военно-морское училище, 1998; ГАУДПО МО "Институт развития образования", 2019</t>
  </si>
  <si>
    <t>инженер-электромеханик; воспитатель организации</t>
  </si>
  <si>
    <t>Каспийское высшее военно-морское училище, 1988; Северо-Западная академия государственной службы, 2007; ГАУДПО МО "Институт развития образования", 2019</t>
  </si>
  <si>
    <t>инженер-штурман; менеджер; воспитатель организации</t>
  </si>
  <si>
    <t>Мурманское высшее инженерное морское училище, 1987; ГАУДПО МО "Институт развития образования", 2019</t>
  </si>
  <si>
    <t>инженер-судоводитель; воспитатель организации</t>
  </si>
  <si>
    <t>высшая "педагог дополнительного образования"</t>
  </si>
  <si>
    <t>Егоров Александр Сергеевич</t>
  </si>
  <si>
    <t>Мурманский колледж экономики, статистики и информатики, 2006;  ГАУДПО МО "Институт развития образования", 2019</t>
  </si>
  <si>
    <t>техник; воспитатель организации</t>
  </si>
  <si>
    <t>Мурманское музыкальное училище, 2003; Мурманский государственный гуманитарный университет, 2013</t>
  </si>
  <si>
    <t>артист оркестра (ансамбля), преподаватель игры на инструменте; педагог по физической культуре</t>
  </si>
  <si>
    <t>ФГБОУ ВО Мурманский государственный гуманитарный университет, 2015; АНО ДПО "Национальный университет современных технологий", 2020</t>
  </si>
  <si>
    <t>биолог; учитель географии</t>
  </si>
  <si>
    <t>29 л 06 м 05 д</t>
  </si>
  <si>
    <t>26 л 11 м 26 д</t>
  </si>
  <si>
    <t>педагог-организатор</t>
  </si>
  <si>
    <t>учитель математики</t>
  </si>
  <si>
    <t xml:space="preserve">учитель истории </t>
  </si>
  <si>
    <t>Преподаваемые учебные предметы, курсы</t>
  </si>
  <si>
    <t>"Физическая культура"</t>
  </si>
  <si>
    <t>"Английский язык"</t>
  </si>
  <si>
    <t>"Русский язык", "Литература"</t>
  </si>
  <si>
    <t>"Математика", "Информатика"</t>
  </si>
  <si>
    <t>"Изобразительное искусство"</t>
  </si>
  <si>
    <t>"История", "Обществознание", "Право"</t>
  </si>
  <si>
    <t>"Основы безопасности жизнедеятельности"</t>
  </si>
  <si>
    <t>"География", "Биология"</t>
  </si>
  <si>
    <t>"Физика", "Математика", "Астрономия"</t>
  </si>
  <si>
    <t>"Музыка"</t>
  </si>
  <si>
    <t>специальность</t>
  </si>
  <si>
    <t>квалификация</t>
  </si>
  <si>
    <t>"Русский язык и литература"; "Физическая культура"</t>
  </si>
  <si>
    <t>"Иностранный язык"; "Менеждмент организации"</t>
  </si>
  <si>
    <t>нет</t>
  </si>
  <si>
    <t>"Дошкольное образование"; "Педагогика и психология"</t>
  </si>
  <si>
    <t>"Искусство народного пения"</t>
  </si>
  <si>
    <t>ГАПОУ МО "Северный колледж физической культуры", 2017</t>
  </si>
  <si>
    <t>педагог по физической культуре и спорту</t>
  </si>
  <si>
    <t>10.02.2020-11.04.2020 "Развитие воспитательной деятельности: формы, содержание, технологии" (ГАДПО "ИРО"), 72 ч.</t>
  </si>
  <si>
    <t>"Инструментальное исполнительство"; "Физическая культура"</t>
  </si>
  <si>
    <t>"Русский язык и литература"</t>
  </si>
  <si>
    <t>бакалавр  + переводчик английского языка в сфере профессиональной коммуникации; магистр</t>
  </si>
  <si>
    <t>"Филология"</t>
  </si>
  <si>
    <t>"Штурманская"</t>
  </si>
  <si>
    <t>"Математика"</t>
  </si>
  <si>
    <t>Поморский государственный университет, 1999; АНО "НИИДПО", 2021</t>
  </si>
  <si>
    <t>учитель математики; учитель информатики и ИКТ</t>
  </si>
  <si>
    <t>"История"</t>
  </si>
  <si>
    <t xml:space="preserve"> Государственный университет морского и речного флота им. Адм. С.О. Макарова, 2014; ГАУДПО МО "Институт развития образования", 2019; АНОДПО "Межрегиональный институт развития образования", 2020</t>
  </si>
  <si>
    <t>инженер; воспитатель организации; учитель изобразительного исскуства и декоративно-прикладного творчества</t>
  </si>
  <si>
    <t>"Гидротехническое строительство"</t>
  </si>
  <si>
    <t>"История", "Иностранный язык"</t>
  </si>
  <si>
    <t>"Биология"</t>
  </si>
  <si>
    <t>"Военно-политическая тактическая ВМФ"</t>
  </si>
  <si>
    <t>"Физическая культура"; "Социальная работа"</t>
  </si>
  <si>
    <t>"Педагогическое образование"</t>
  </si>
  <si>
    <t>"Дошкольное воспитание"; "Юриспруденция"</t>
  </si>
  <si>
    <t>"Вооружение кораблей"</t>
  </si>
  <si>
    <t>"Программное обеспечение вычислительной техники и автоматизированных систем"</t>
  </si>
  <si>
    <t>"Математика и физика"</t>
  </si>
  <si>
    <t>"Социальная работа"</t>
  </si>
  <si>
    <t>"Штурманская кораблей"; "Государственное и муниципальное управление"</t>
  </si>
  <si>
    <t>"Судовождение на морских путях"</t>
  </si>
  <si>
    <t>"Технология и предпринимательство"</t>
  </si>
  <si>
    <t>Московская академия предпринимательства, 2006; ГАУДПО МО "Институт развития образования", 2019</t>
  </si>
  <si>
    <t>специалист коммерции; воспитатель организации</t>
  </si>
  <si>
    <t>"Коммерция (торговое дело)"</t>
  </si>
  <si>
    <t>04.02.2020-06.03.2020 "Развитие качества образовательной деятельности по иностранному языку в условиях реализации федерального проекта "Учитель будущего" Национального проекта "Образование"с модулем "Формирование функциональной грамотности учащихся" (ГАУДПО "ИРО"), 108 ч; 09.04.2020-13.04.2020 "Методика проверки заданий с развернутым ответом КИМ ОГЭ" (ГАУДПО "ИРО"), 24 ч.</t>
  </si>
  <si>
    <t>40 л 05 м 16 д</t>
  </si>
  <si>
    <t>40 л 00 м 16 д</t>
  </si>
  <si>
    <t>Стаж на 01.09.2021</t>
  </si>
  <si>
    <t>начальник отдела воспитательной и социальной работы</t>
  </si>
  <si>
    <t>05 г 03 м 15 д</t>
  </si>
  <si>
    <t>04 г 10 м 15 д</t>
  </si>
  <si>
    <t>25 г 10 м 22 д</t>
  </si>
  <si>
    <t>21 л 11 м 16 д</t>
  </si>
  <si>
    <t>10 л 10 м 19 д</t>
  </si>
  <si>
    <t>35 г 01 м 29 д</t>
  </si>
  <si>
    <t>31 л 07 м 29 д</t>
  </si>
  <si>
    <t>26 г 00 м 25 д</t>
  </si>
  <si>
    <t>27 г 09 м 10 д</t>
  </si>
  <si>
    <t>17 л 10 м 11 д</t>
  </si>
  <si>
    <t>04 г 06 м 15 д</t>
  </si>
  <si>
    <t>02 л 05 м 22 д</t>
  </si>
  <si>
    <t>12 л 11 м 28 д</t>
  </si>
  <si>
    <t>24 г 10 м 07 д</t>
  </si>
  <si>
    <t>04 г 11 м 02 д</t>
  </si>
  <si>
    <t>23 л 11 м 04 д</t>
  </si>
  <si>
    <t>23 л 06 м 04 д</t>
  </si>
  <si>
    <t>19 л 06 м 12 д</t>
  </si>
  <si>
    <t>07 г 09 м 20 д</t>
  </si>
  <si>
    <t>28 л 10 м 27 д</t>
  </si>
  <si>
    <t>16 л 04 м 13 д</t>
  </si>
  <si>
    <t>12 л 11 м 00 д</t>
  </si>
  <si>
    <t>36 г 02 м 05 д</t>
  </si>
  <si>
    <t>05 г 09 м 22 д</t>
  </si>
  <si>
    <t>14 л 07 м 19 д</t>
  </si>
  <si>
    <t>09 л 00 м  13 д</t>
  </si>
  <si>
    <t>03 г 03 м 02 д</t>
  </si>
  <si>
    <t>02 л 00 м 28 д</t>
  </si>
  <si>
    <t>23 г 05 м 00 д</t>
  </si>
  <si>
    <t>11 л 03 м 15 д</t>
  </si>
  <si>
    <t>13 л 00 м 02 д</t>
  </si>
  <si>
    <t>08 л 06 м 15 д</t>
  </si>
  <si>
    <t xml:space="preserve">41 л 06 м 20 д </t>
  </si>
  <si>
    <t>37 г 03 м 10 д</t>
  </si>
  <si>
    <t>37 г 02 м 18 д</t>
  </si>
  <si>
    <t>34 г 09 м 10 д</t>
  </si>
  <si>
    <t>07 г 11 м 08 д</t>
  </si>
  <si>
    <t>04 г 00 м 00 д</t>
  </si>
  <si>
    <t>38 л 01 м 05 д</t>
  </si>
  <si>
    <t>29 л 08 м 19 д</t>
  </si>
  <si>
    <t>02 л 00 м 00 д</t>
  </si>
  <si>
    <t>22 л 06 м 07 д</t>
  </si>
  <si>
    <t>28 л 10 м 18 д</t>
  </si>
  <si>
    <t>06 г 07 м 24 д</t>
  </si>
  <si>
    <t>Подофеденко Николай Анатольевич</t>
  </si>
  <si>
    <t>Таганрогский радиотехнический институт, 1996; ГАУДПО МО "Институт развития образования", 2019</t>
  </si>
  <si>
    <t>радиоинженер; воспитатель организации</t>
  </si>
  <si>
    <t>"Радиотехника"</t>
  </si>
  <si>
    <t>высшая "воспитатель"</t>
  </si>
  <si>
    <t>22 г 10 м 17 д</t>
  </si>
  <si>
    <t>19 л 03 м 23 д</t>
  </si>
  <si>
    <t>Пуляев Сергей Леонидович</t>
  </si>
  <si>
    <t>Разводовский Александр Леонидович</t>
  </si>
  <si>
    <t xml:space="preserve"> "Юриспруденция"</t>
  </si>
  <si>
    <t>"Командная тактическая войск ПВО"</t>
  </si>
  <si>
    <t>23 г 09 м 16 д</t>
  </si>
  <si>
    <t>02 г 00 м 00 д</t>
  </si>
  <si>
    <t>28 л 11 м 00 д</t>
  </si>
  <si>
    <t>Яшина Ирина Владимировна</t>
  </si>
  <si>
    <t>Владимирский государственный педагогический университет, 2007</t>
  </si>
  <si>
    <t>учитель начальных классов, учитель-логопед</t>
  </si>
  <si>
    <t>"Педагогика и методика начального образования", "Логопедия"</t>
  </si>
  <si>
    <t>10 л 03 м 16 д</t>
  </si>
  <si>
    <t>Андреев Андрей Геннадьевич</t>
  </si>
  <si>
    <t>Мурманский государственный педагогический институт, 1994</t>
  </si>
  <si>
    <t>учитель физики, информатики и ВТ</t>
  </si>
  <si>
    <t>"Физика, информатика и ВТ"</t>
  </si>
  <si>
    <t>27 л 05 м 04 д</t>
  </si>
  <si>
    <t>01 г 00 м 02 д</t>
  </si>
  <si>
    <t>февраль 2021 "Охрана здоровья обучающихся. Оказание первой помощи" (ООО "ИКУЦ ДПО "Профстандарт"), 36 часов</t>
  </si>
  <si>
    <t xml:space="preserve"> 20.09.2018-30.10.2018 "Развитие качества образовательной деятельности по физической культуре в условиях введения и реализации ФГОС общего образования" (ГАУДПО МО "ИРО"), 72 ч; февраль 2021 "Охрана здоровья обучающихся. Оказание первой помощи" (ООО "ИКУЦ ДПО "Профстандарт"), 36 часов</t>
  </si>
  <si>
    <t>27.02.2019-02.03.2019 "Развитие деятельности ИБЦ при введении ФГОС СОО" (ГАУДПО "ИРО"), 24 часа; февраль 2021 "Охрана здоровья обучающихся. Оказание первой помощи" (ООО "ИКУЦ ДПО "Профстандарт"), 36 часов</t>
  </si>
  <si>
    <t xml:space="preserve">22.10.2018-10.11.2018 "Развитие качества образовательной деятельности по ОБЖ в условиях введения и реализации ФГОС общего образования" (ГАУДПО МО "ИРО"), 72 ч.; февраль 2021 "Охрана здоровья обучающихся. Оказание первой помощи" (ООО "ИКУЦ ДПО "Профстандарт"), 36 часов          </t>
  </si>
  <si>
    <t xml:space="preserve">12.12.2019-27.12.2019 "Развитие качества образовательной деятельности по истории и обществознанию в условиях введения и реализации ФГОС общего образования", (ГАУДПО МО "ИРО"), 108 часов; 21.04.2020 - 24.04.2020 "Методика проверки заданий с развернутым ответом КИМ ОГЭ", (ГАУДПО МО "ИРО"), 24 часа; февраль 2021 "Охрана здоровья обучающихся. Оказание первой помощи" (ООО "ИКУЦ ДПО "Профстандарт"), 36 часов </t>
  </si>
  <si>
    <t>10.02.2020 - 11.04.2020 "Развитие воспитательной деятельности: формы, содержание, технологии"(ГАУДПО МО "ИРО"), 72 часа; февраль 2021 "Охрана здоровья обучающихся. Оказание первой помощи" (ООО "ИКУЦ ДПО "Профстандарт"), 36 часов</t>
  </si>
  <si>
    <t>29.01.2018-26.02.2018 "Развитие качества образовательной деятельности по иностранному языку в условиях введения и реализации ФГОС общего образования с модулем "Развитие профессиональной компетентности" (ГАУДПО "ИРО"), 114 часов; февраль 2021 "Охрана здоровья обучающихся. Оказание первой помощи" (ООО "ИКУЦ ДПО "Профстандарт"), 36 часов</t>
  </si>
  <si>
    <t>Киевское высшее военно-морское политическое училище, 1991;  ГАУДПО МО "Институт развития образования", 2019; АНО ДПО "Санкт-Петербургский университет повышения квалификации и профессиональной переподготовки", 2021</t>
  </si>
  <si>
    <t>социальный педагог-психолог; воспитатель организации; учитель истории и обществознания</t>
  </si>
  <si>
    <t>18.10.2018-13.11.2018 "Развитие качества биологического образования в условиях введения и реализации ФГОС общего образования с модулем "Развитие профессиональной компетентности" (ГАУДПО "ИРО"), 96 часов; 29.11.2018-22.12.2018 "Развитие качества географического образования в условиях введения и реализации ФГОС общего образования с модулем "Развитие профессиональной компетентности" (ГАУДПО "ИРО"), 96 часов; 19.03.2019-22.03.2019 "Методика проверки заданий с развернутым ответом КИМ ОГЭ (биология)" (ГАУДПО "ИРО"), 24 часа; 14.02.2020-28.02.2020 "Оказание доврачебной помощи" ( АНО ДПО "Национальный университет современных технологий"), 16 часов</t>
  </si>
  <si>
    <t>февраль 2021 "Охрана здоровья обучающихся. Оказание первой помощи" (ООО "ИКУЦ ДПО "Профстандарт"), 36 часов; 01.02.2021-10.04.2021 "Развитие воспитательной деятельности: формы, содержание, технологии" (ГАУДПО "ИРО"), 72 часа</t>
  </si>
  <si>
    <t>29.11.2018-22.12.2018 "Развитие качества физического образования в условиях введения и реализации ФГОС общего образования с модулем "Развитие профессиональной компетентности" (ГАУДПО МО "ИРО"), 96 ч.; февраль 2021 "Охрана здоровья обучающихся. Оказание первой помощи" (ООО "ИКУЦ ДПО "Профстандарт"), 36 часов</t>
  </si>
  <si>
    <t>10.02.2020-15.04.2020 "Развитие качества управления образовательной организацией в условиях реализации федерального проекта Учитель будущего Национального проекта Образование" (ГАУДПО "ИРО"), 72 часа; февраль 2021 "Охрана здоровья обучающихся. Оказание первой помощи" (ООО "ИКУЦ ДПО "Профстандарт"), 36 часов</t>
  </si>
  <si>
    <t>10.02.2020-15.04.2020 "Развитие качества управления образовательной организацией в условиях реализации федерального проекта Учитель будущего Национального проекта Образование" (ГАУДПО "ИРО"), 72 часа; 30.11.2020-18.12.2020 "Совершенствование профессиональных компетенций руководящих и педагогических кадров общеобразовательных организаций, реализующих кадетскую, в том числе казачью, составляющую образовательной деятельности" (ФГАОУ ДПО "Академия реализации государственной политикии профессионального развития работников образования Министерства просвещения Российской Федерации"), 48 часов;  февраль 2021 "Охрана здоровья обучающихся. Оказание первой помощи" (ООО "ИКУЦ ДПО "Профстандарт"), 36 часов</t>
  </si>
  <si>
    <t>Красноярское высшее командное училище радиоэлектроники ПВО, 1995; ООО "УКЦ Прогресс", 2021</t>
  </si>
  <si>
    <t>инженер по эксплуатации радиотехнических средств; педагог (учитель)</t>
  </si>
  <si>
    <t>Московский гуманитарно-экономический институт, 2015; ООО "УКЦ Прогресс", 2021</t>
  </si>
  <si>
    <t>бакалавр; педагог (учитель)</t>
  </si>
  <si>
    <t>педагог-психолог</t>
  </si>
  <si>
    <t>ФГБОУ ВПО "Российский государственный социальный  университет", 2013; ООО "Центр инновационного образования и воспитания", 2022</t>
  </si>
  <si>
    <t>специалист по социальной работе; психолог, социальный педагог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</si>
</sst>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2" xfId="0" applyFont="1" applyFill="1" applyBorder="1" applyAlignment="1">
      <alignment horizontal="center" vertical="top" wrapText="1"/>
    </xf>
    <xf numFmtId="0" fontId="4" fillId="0" borderId="0" xfId="0" applyFont="1"/>
    <xf numFmtId="0" fontId="2" fillId="0" borderId="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justify" wrapText="1"/>
    </xf>
    <xf numFmtId="0" fontId="5" fillId="0" borderId="1" xfId="0" applyFont="1" applyBorder="1"/>
    <xf numFmtId="0" fontId="3" fillId="0" borderId="1" xfId="0" applyFont="1" applyBorder="1" applyAlignment="1">
      <alignment horizontal="left" vertical="justify" wrapText="1"/>
    </xf>
    <xf numFmtId="14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justify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justify" wrapText="1"/>
    </xf>
    <xf numFmtId="0" fontId="2" fillId="0" borderId="2" xfId="0" applyFont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>
      <alignment vertical="top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1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36"/>
  <sheetViews>
    <sheetView tabSelected="1" topLeftCell="D1" workbookViewId="0">
      <selection activeCell="D10" sqref="A10:XFD10"/>
    </sheetView>
  </sheetViews>
  <sheetFormatPr defaultRowHeight="15" x14ac:dyDescent="0.25"/>
  <cols>
    <col min="3" max="3" width="5.42578125" style="2" customWidth="1"/>
    <col min="4" max="4" width="32.7109375" customWidth="1"/>
    <col min="5" max="5" width="23.5703125" customWidth="1"/>
    <col min="6" max="6" width="31.140625" customWidth="1"/>
    <col min="7" max="8" width="25.85546875" customWidth="1"/>
    <col min="9" max="9" width="21.7109375" customWidth="1"/>
    <col min="10" max="10" width="22" customWidth="1"/>
    <col min="11" max="11" width="16.28515625" customWidth="1"/>
    <col min="12" max="12" width="18.85546875" customWidth="1"/>
    <col min="13" max="13" width="46.28515625" customWidth="1"/>
    <col min="14" max="14" width="23.28515625" customWidth="1"/>
  </cols>
  <sheetData>
    <row r="3" spans="3:14" ht="39" customHeight="1" x14ac:dyDescent="0.25">
      <c r="C3" s="8" t="s">
        <v>0</v>
      </c>
      <c r="D3" s="16" t="s">
        <v>1</v>
      </c>
      <c r="E3" s="7" t="s">
        <v>2</v>
      </c>
      <c r="F3" s="7" t="s">
        <v>3</v>
      </c>
      <c r="G3" s="7" t="s">
        <v>108</v>
      </c>
      <c r="H3" s="7" t="s">
        <v>107</v>
      </c>
      <c r="I3" s="7" t="s">
        <v>4</v>
      </c>
      <c r="J3" s="1" t="s">
        <v>5</v>
      </c>
      <c r="K3" s="8" t="s">
        <v>148</v>
      </c>
      <c r="L3" s="8" t="s">
        <v>6</v>
      </c>
      <c r="M3" s="1" t="s">
        <v>7</v>
      </c>
      <c r="N3" s="17" t="s">
        <v>96</v>
      </c>
    </row>
    <row r="4" spans="3:14" ht="39" customHeight="1" x14ac:dyDescent="0.25">
      <c r="C4" s="18">
        <v>1</v>
      </c>
      <c r="D4" s="5" t="s">
        <v>213</v>
      </c>
      <c r="E4" s="6" t="s">
        <v>36</v>
      </c>
      <c r="F4" s="4" t="s">
        <v>214</v>
      </c>
      <c r="G4" s="4" t="s">
        <v>215</v>
      </c>
      <c r="H4" s="6" t="s">
        <v>216</v>
      </c>
      <c r="I4" s="24"/>
      <c r="J4" s="25"/>
      <c r="K4" s="4" t="s">
        <v>217</v>
      </c>
      <c r="L4" s="4" t="s">
        <v>218</v>
      </c>
      <c r="M4" s="27" t="s">
        <v>219</v>
      </c>
      <c r="N4" s="26"/>
    </row>
    <row r="5" spans="3:14" ht="85.5" customHeight="1" x14ac:dyDescent="0.25">
      <c r="C5" s="18">
        <v>2</v>
      </c>
      <c r="D5" s="5" t="s">
        <v>8</v>
      </c>
      <c r="E5" s="6" t="s">
        <v>34</v>
      </c>
      <c r="F5" s="6" t="s">
        <v>43</v>
      </c>
      <c r="G5" s="6" t="s">
        <v>44</v>
      </c>
      <c r="H5" s="6" t="s">
        <v>109</v>
      </c>
      <c r="I5" s="6" t="s">
        <v>45</v>
      </c>
      <c r="J5" s="9"/>
      <c r="K5" s="10" t="s">
        <v>146</v>
      </c>
      <c r="L5" s="10" t="s">
        <v>147</v>
      </c>
      <c r="M5" s="15" t="s">
        <v>220</v>
      </c>
      <c r="N5" s="19" t="s">
        <v>97</v>
      </c>
    </row>
    <row r="6" spans="3:14" ht="107.25" customHeight="1" x14ac:dyDescent="0.25">
      <c r="C6" s="18">
        <f t="shared" ref="C6:C34" si="0">1+C5</f>
        <v>3</v>
      </c>
      <c r="D6" s="5" t="s">
        <v>9</v>
      </c>
      <c r="E6" s="6" t="s">
        <v>35</v>
      </c>
      <c r="F6" s="6" t="s">
        <v>46</v>
      </c>
      <c r="G6" s="6" t="s">
        <v>47</v>
      </c>
      <c r="H6" s="6" t="s">
        <v>110</v>
      </c>
      <c r="I6" s="6"/>
      <c r="J6" s="9"/>
      <c r="K6" s="10" t="s">
        <v>150</v>
      </c>
      <c r="L6" s="10" t="s">
        <v>151</v>
      </c>
      <c r="M6" s="15" t="s">
        <v>145</v>
      </c>
      <c r="N6" s="19" t="s">
        <v>98</v>
      </c>
    </row>
    <row r="7" spans="3:14" ht="66.75" customHeight="1" x14ac:dyDescent="0.25">
      <c r="C7" s="18">
        <f t="shared" si="0"/>
        <v>4</v>
      </c>
      <c r="D7" s="5" t="s">
        <v>10</v>
      </c>
      <c r="E7" s="6" t="s">
        <v>149</v>
      </c>
      <c r="F7" s="6" t="s">
        <v>48</v>
      </c>
      <c r="G7" s="6" t="s">
        <v>49</v>
      </c>
      <c r="H7" s="6" t="s">
        <v>112</v>
      </c>
      <c r="I7" s="6"/>
      <c r="J7" s="9"/>
      <c r="K7" s="10" t="s">
        <v>152</v>
      </c>
      <c r="L7" s="10" t="s">
        <v>153</v>
      </c>
      <c r="M7" s="15" t="s">
        <v>221</v>
      </c>
      <c r="N7" s="19"/>
    </row>
    <row r="8" spans="3:14" ht="61.5" customHeight="1" x14ac:dyDescent="0.25">
      <c r="C8" s="18">
        <f t="shared" si="0"/>
        <v>5</v>
      </c>
      <c r="D8" s="5" t="s">
        <v>74</v>
      </c>
      <c r="E8" s="6" t="s">
        <v>93</v>
      </c>
      <c r="F8" s="6" t="s">
        <v>50</v>
      </c>
      <c r="G8" s="6" t="s">
        <v>51</v>
      </c>
      <c r="H8" s="6" t="s">
        <v>113</v>
      </c>
      <c r="I8" s="6" t="s">
        <v>83</v>
      </c>
      <c r="J8" s="9"/>
      <c r="K8" s="10" t="s">
        <v>154</v>
      </c>
      <c r="L8" s="10" t="s">
        <v>154</v>
      </c>
      <c r="M8" s="15" t="s">
        <v>111</v>
      </c>
      <c r="N8" s="19" t="s">
        <v>106</v>
      </c>
    </row>
    <row r="9" spans="3:14" ht="38.25" x14ac:dyDescent="0.25">
      <c r="C9" s="18" t="e">
        <f>1+#REF!</f>
        <v>#REF!</v>
      </c>
      <c r="D9" s="5" t="s">
        <v>11</v>
      </c>
      <c r="E9" s="6" t="s">
        <v>36</v>
      </c>
      <c r="F9" s="6" t="s">
        <v>114</v>
      </c>
      <c r="G9" s="6" t="s">
        <v>115</v>
      </c>
      <c r="H9" s="6" t="s">
        <v>97</v>
      </c>
      <c r="I9" s="6"/>
      <c r="J9" s="9"/>
      <c r="K9" s="10" t="s">
        <v>155</v>
      </c>
      <c r="L9" s="10" t="s">
        <v>156</v>
      </c>
      <c r="M9" s="15" t="s">
        <v>116</v>
      </c>
      <c r="N9" s="19"/>
    </row>
    <row r="10" spans="3:14" ht="51" x14ac:dyDescent="0.25">
      <c r="C10" s="18" t="e">
        <f>1+#REF!</f>
        <v>#REF!</v>
      </c>
      <c r="D10" s="5" t="s">
        <v>84</v>
      </c>
      <c r="E10" s="6" t="s">
        <v>36</v>
      </c>
      <c r="F10" s="6" t="s">
        <v>87</v>
      </c>
      <c r="G10" s="6" t="s">
        <v>88</v>
      </c>
      <c r="H10" s="6" t="s">
        <v>117</v>
      </c>
      <c r="I10" s="6"/>
      <c r="J10" s="9"/>
      <c r="K10" s="12" t="s">
        <v>157</v>
      </c>
      <c r="L10" s="12" t="s">
        <v>157</v>
      </c>
      <c r="M10" s="15" t="s">
        <v>111</v>
      </c>
      <c r="N10" s="19"/>
    </row>
    <row r="11" spans="3:14" ht="38.25" x14ac:dyDescent="0.25">
      <c r="C11" s="18" t="e">
        <f t="shared" si="0"/>
        <v>#REF!</v>
      </c>
      <c r="D11" s="5" t="s">
        <v>12</v>
      </c>
      <c r="E11" s="6" t="s">
        <v>36</v>
      </c>
      <c r="F11" s="6" t="s">
        <v>52</v>
      </c>
      <c r="G11" s="6" t="s">
        <v>53</v>
      </c>
      <c r="H11" s="6" t="s">
        <v>118</v>
      </c>
      <c r="I11" s="13" t="s">
        <v>58</v>
      </c>
      <c r="J11" s="9"/>
      <c r="K11" s="10" t="s">
        <v>158</v>
      </c>
      <c r="L11" s="10" t="s">
        <v>159</v>
      </c>
      <c r="M11" s="15" t="s">
        <v>71</v>
      </c>
      <c r="N11" s="19"/>
    </row>
    <row r="12" spans="3:14" ht="76.5" customHeight="1" x14ac:dyDescent="0.25">
      <c r="C12" s="18" t="e">
        <f t="shared" si="0"/>
        <v>#REF!</v>
      </c>
      <c r="D12" s="5" t="s">
        <v>13</v>
      </c>
      <c r="E12" s="6" t="s">
        <v>37</v>
      </c>
      <c r="F12" s="6" t="s">
        <v>54</v>
      </c>
      <c r="G12" s="6" t="s">
        <v>119</v>
      </c>
      <c r="H12" s="6" t="s">
        <v>120</v>
      </c>
      <c r="I12" s="6"/>
      <c r="J12" s="9"/>
      <c r="K12" s="10" t="s">
        <v>160</v>
      </c>
      <c r="L12" s="10" t="s">
        <v>161</v>
      </c>
      <c r="M12" s="15" t="s">
        <v>72</v>
      </c>
      <c r="N12" s="19" t="s">
        <v>99</v>
      </c>
    </row>
    <row r="13" spans="3:14" ht="78.75" customHeight="1" x14ac:dyDescent="0.25">
      <c r="C13" s="18" t="e">
        <f t="shared" si="0"/>
        <v>#REF!</v>
      </c>
      <c r="D13" s="5" t="s">
        <v>14</v>
      </c>
      <c r="E13" s="6" t="s">
        <v>36</v>
      </c>
      <c r="F13" s="6" t="s">
        <v>75</v>
      </c>
      <c r="G13" s="6" t="s">
        <v>76</v>
      </c>
      <c r="H13" s="6" t="s">
        <v>121</v>
      </c>
      <c r="I13" s="6"/>
      <c r="J13" s="9"/>
      <c r="K13" s="10"/>
      <c r="L13" s="10" t="s">
        <v>162</v>
      </c>
      <c r="M13" s="15" t="s">
        <v>222</v>
      </c>
      <c r="N13" s="19" t="s">
        <v>103</v>
      </c>
    </row>
    <row r="14" spans="3:14" ht="38.25" x14ac:dyDescent="0.25">
      <c r="C14" s="18" t="e">
        <f t="shared" si="0"/>
        <v>#REF!</v>
      </c>
      <c r="D14" s="5" t="s">
        <v>15</v>
      </c>
      <c r="E14" s="6" t="s">
        <v>36</v>
      </c>
      <c r="F14" s="6" t="s">
        <v>56</v>
      </c>
      <c r="G14" s="6" t="s">
        <v>37</v>
      </c>
      <c r="H14" s="6" t="s">
        <v>118</v>
      </c>
      <c r="I14" s="6"/>
      <c r="J14" s="9"/>
      <c r="K14" s="10" t="s">
        <v>163</v>
      </c>
      <c r="L14" s="10" t="s">
        <v>164</v>
      </c>
      <c r="M14" s="15" t="s">
        <v>219</v>
      </c>
      <c r="N14" s="19"/>
    </row>
    <row r="15" spans="3:14" ht="51.75" customHeight="1" x14ac:dyDescent="0.25">
      <c r="C15" s="18" t="e">
        <f t="shared" si="0"/>
        <v>#REF!</v>
      </c>
      <c r="D15" s="5" t="s">
        <v>16</v>
      </c>
      <c r="E15" s="6" t="s">
        <v>94</v>
      </c>
      <c r="F15" s="6" t="s">
        <v>123</v>
      </c>
      <c r="G15" s="6" t="s">
        <v>124</v>
      </c>
      <c r="H15" s="6" t="s">
        <v>122</v>
      </c>
      <c r="I15" s="6" t="s">
        <v>45</v>
      </c>
      <c r="J15" s="9"/>
      <c r="K15" s="10" t="s">
        <v>165</v>
      </c>
      <c r="L15" s="10" t="s">
        <v>166</v>
      </c>
      <c r="M15" s="15" t="s">
        <v>219</v>
      </c>
      <c r="N15" s="19" t="s">
        <v>100</v>
      </c>
    </row>
    <row r="16" spans="3:14" ht="108" customHeight="1" x14ac:dyDescent="0.25">
      <c r="C16" s="18" t="e">
        <f t="shared" si="0"/>
        <v>#REF!</v>
      </c>
      <c r="D16" s="5" t="s">
        <v>17</v>
      </c>
      <c r="E16" s="6" t="s">
        <v>38</v>
      </c>
      <c r="F16" s="6" t="s">
        <v>57</v>
      </c>
      <c r="G16" s="6" t="s">
        <v>95</v>
      </c>
      <c r="H16" s="20" t="s">
        <v>125</v>
      </c>
      <c r="I16" s="4" t="s">
        <v>45</v>
      </c>
      <c r="J16" s="9"/>
      <c r="K16" s="10" t="s">
        <v>167</v>
      </c>
      <c r="L16" s="10" t="s">
        <v>168</v>
      </c>
      <c r="M16" s="3" t="s">
        <v>223</v>
      </c>
      <c r="N16" s="19" t="s">
        <v>102</v>
      </c>
    </row>
    <row r="17" spans="3:14" ht="84.75" customHeight="1" x14ac:dyDescent="0.25">
      <c r="C17" s="18" t="e">
        <f t="shared" si="0"/>
        <v>#REF!</v>
      </c>
      <c r="D17" s="5" t="s">
        <v>18</v>
      </c>
      <c r="E17" s="6" t="s">
        <v>36</v>
      </c>
      <c r="F17" s="6" t="s">
        <v>126</v>
      </c>
      <c r="G17" s="6" t="s">
        <v>127</v>
      </c>
      <c r="H17" s="6" t="s">
        <v>128</v>
      </c>
      <c r="I17" s="6"/>
      <c r="J17" s="9"/>
      <c r="K17" s="10" t="s">
        <v>169</v>
      </c>
      <c r="L17" s="10" t="s">
        <v>169</v>
      </c>
      <c r="M17" s="15" t="s">
        <v>219</v>
      </c>
      <c r="N17" s="19" t="s">
        <v>101</v>
      </c>
    </row>
    <row r="18" spans="3:14" ht="50.25" customHeight="1" x14ac:dyDescent="0.25">
      <c r="C18" s="18" t="e">
        <f t="shared" si="0"/>
        <v>#REF!</v>
      </c>
      <c r="D18" s="21" t="s">
        <v>194</v>
      </c>
      <c r="E18" s="6" t="s">
        <v>36</v>
      </c>
      <c r="F18" s="4" t="s">
        <v>195</v>
      </c>
      <c r="G18" s="4" t="s">
        <v>196</v>
      </c>
      <c r="H18" s="6" t="s">
        <v>197</v>
      </c>
      <c r="I18" s="4" t="s">
        <v>198</v>
      </c>
      <c r="J18" s="9"/>
      <c r="K18" s="4" t="s">
        <v>199</v>
      </c>
      <c r="L18" s="4" t="s">
        <v>200</v>
      </c>
      <c r="M18" s="22" t="s">
        <v>224</v>
      </c>
      <c r="N18" s="19"/>
    </row>
    <row r="19" spans="3:14" ht="90.75" customHeight="1" x14ac:dyDescent="0.25">
      <c r="C19" s="18" t="e">
        <f t="shared" si="0"/>
        <v>#REF!</v>
      </c>
      <c r="D19" s="5" t="s">
        <v>19</v>
      </c>
      <c r="E19" s="6" t="s">
        <v>35</v>
      </c>
      <c r="F19" s="6" t="s">
        <v>59</v>
      </c>
      <c r="G19" s="6" t="s">
        <v>60</v>
      </c>
      <c r="H19" s="6" t="s">
        <v>129</v>
      </c>
      <c r="I19" s="6" t="s">
        <v>55</v>
      </c>
      <c r="J19" s="9"/>
      <c r="K19" s="10" t="s">
        <v>170</v>
      </c>
      <c r="L19" s="10" t="s">
        <v>171</v>
      </c>
      <c r="M19" s="15" t="s">
        <v>225</v>
      </c>
      <c r="N19" s="19" t="s">
        <v>98</v>
      </c>
    </row>
    <row r="20" spans="3:14" ht="52.5" customHeight="1" x14ac:dyDescent="0.25">
      <c r="C20" s="18" t="e">
        <f t="shared" si="0"/>
        <v>#REF!</v>
      </c>
      <c r="D20" s="23" t="s">
        <v>201</v>
      </c>
      <c r="E20" s="6" t="s">
        <v>36</v>
      </c>
      <c r="F20" s="4" t="s">
        <v>235</v>
      </c>
      <c r="G20" s="4" t="s">
        <v>236</v>
      </c>
      <c r="H20" s="6" t="s">
        <v>203</v>
      </c>
      <c r="I20" s="6"/>
      <c r="J20" s="9"/>
      <c r="K20" s="4" t="s">
        <v>205</v>
      </c>
      <c r="L20" s="4" t="s">
        <v>206</v>
      </c>
      <c r="M20" s="15" t="s">
        <v>111</v>
      </c>
      <c r="N20" s="19"/>
    </row>
    <row r="21" spans="3:14" ht="75" customHeight="1" x14ac:dyDescent="0.25">
      <c r="C21" s="18" t="e">
        <f t="shared" si="0"/>
        <v>#REF!</v>
      </c>
      <c r="D21" s="23" t="s">
        <v>202</v>
      </c>
      <c r="E21" s="6" t="s">
        <v>36</v>
      </c>
      <c r="F21" s="4" t="s">
        <v>233</v>
      </c>
      <c r="G21" s="4" t="s">
        <v>234</v>
      </c>
      <c r="H21" s="6" t="s">
        <v>204</v>
      </c>
      <c r="I21" s="6"/>
      <c r="J21" s="9"/>
      <c r="K21" s="4" t="s">
        <v>207</v>
      </c>
      <c r="L21" s="4" t="s">
        <v>207</v>
      </c>
      <c r="M21" s="15" t="s">
        <v>111</v>
      </c>
      <c r="N21" s="19"/>
    </row>
    <row r="22" spans="3:14" ht="105" customHeight="1" x14ac:dyDescent="0.25">
      <c r="C22" s="18" t="e">
        <f t="shared" si="0"/>
        <v>#REF!</v>
      </c>
      <c r="D22" s="5" t="s">
        <v>20</v>
      </c>
      <c r="E22" s="6" t="s">
        <v>36</v>
      </c>
      <c r="F22" s="6" t="s">
        <v>226</v>
      </c>
      <c r="G22" s="6" t="s">
        <v>227</v>
      </c>
      <c r="H22" s="6" t="s">
        <v>131</v>
      </c>
      <c r="I22" s="6" t="s">
        <v>58</v>
      </c>
      <c r="J22" s="9"/>
      <c r="K22" s="10" t="s">
        <v>172</v>
      </c>
      <c r="L22" s="10" t="s">
        <v>172</v>
      </c>
      <c r="M22" s="15" t="s">
        <v>219</v>
      </c>
      <c r="N22" s="19"/>
    </row>
    <row r="23" spans="3:14" ht="182.25" customHeight="1" x14ac:dyDescent="0.25">
      <c r="C23" s="18" t="e">
        <f t="shared" si="0"/>
        <v>#REF!</v>
      </c>
      <c r="D23" s="5" t="s">
        <v>21</v>
      </c>
      <c r="E23" s="6" t="s">
        <v>39</v>
      </c>
      <c r="F23" s="6" t="s">
        <v>89</v>
      </c>
      <c r="G23" s="6" t="s">
        <v>90</v>
      </c>
      <c r="H23" s="6" t="s">
        <v>130</v>
      </c>
      <c r="I23" s="6" t="s">
        <v>55</v>
      </c>
      <c r="J23" s="9"/>
      <c r="K23" s="10" t="s">
        <v>173</v>
      </c>
      <c r="L23" s="10" t="s">
        <v>173</v>
      </c>
      <c r="M23" s="15" t="s">
        <v>228</v>
      </c>
      <c r="N23" s="19" t="s">
        <v>104</v>
      </c>
    </row>
    <row r="24" spans="3:14" ht="67.5" customHeight="1" x14ac:dyDescent="0.25">
      <c r="C24" s="18" t="e">
        <f t="shared" si="0"/>
        <v>#REF!</v>
      </c>
      <c r="D24" s="5" t="s">
        <v>22</v>
      </c>
      <c r="E24" s="6" t="s">
        <v>36</v>
      </c>
      <c r="F24" s="6" t="s">
        <v>61</v>
      </c>
      <c r="G24" s="6" t="s">
        <v>62</v>
      </c>
      <c r="H24" s="6" t="s">
        <v>132</v>
      </c>
      <c r="I24" s="6" t="s">
        <v>58</v>
      </c>
      <c r="J24" s="9"/>
      <c r="K24" s="10" t="s">
        <v>174</v>
      </c>
      <c r="L24" s="10" t="s">
        <v>175</v>
      </c>
      <c r="M24" s="15" t="s">
        <v>219</v>
      </c>
      <c r="N24" s="19"/>
    </row>
    <row r="25" spans="3:14" ht="51" customHeight="1" x14ac:dyDescent="0.25">
      <c r="C25" s="18" t="e">
        <f t="shared" si="0"/>
        <v>#REF!</v>
      </c>
      <c r="D25" s="5" t="s">
        <v>23</v>
      </c>
      <c r="E25" s="6" t="s">
        <v>37</v>
      </c>
      <c r="F25" s="6" t="s">
        <v>63</v>
      </c>
      <c r="G25" s="6" t="s">
        <v>64</v>
      </c>
      <c r="H25" s="6" t="s">
        <v>133</v>
      </c>
      <c r="I25" s="6" t="s">
        <v>55</v>
      </c>
      <c r="J25" s="9"/>
      <c r="K25" s="10" t="s">
        <v>176</v>
      </c>
      <c r="L25" s="14" t="s">
        <v>177</v>
      </c>
      <c r="M25" s="15" t="s">
        <v>219</v>
      </c>
      <c r="N25" s="19" t="s">
        <v>99</v>
      </c>
    </row>
    <row r="26" spans="3:14" ht="63.75" x14ac:dyDescent="0.25">
      <c r="C26" s="18" t="e">
        <f t="shared" si="0"/>
        <v>#REF!</v>
      </c>
      <c r="D26" s="5" t="s">
        <v>24</v>
      </c>
      <c r="E26" s="6" t="s">
        <v>36</v>
      </c>
      <c r="F26" s="6" t="s">
        <v>73</v>
      </c>
      <c r="G26" s="6" t="s">
        <v>65</v>
      </c>
      <c r="H26" s="6" t="s">
        <v>134</v>
      </c>
      <c r="I26" s="6"/>
      <c r="J26" s="9"/>
      <c r="K26" s="10" t="s">
        <v>178</v>
      </c>
      <c r="L26" s="10" t="s">
        <v>179</v>
      </c>
      <c r="M26" s="15" t="s">
        <v>229</v>
      </c>
      <c r="N26" s="19"/>
    </row>
    <row r="27" spans="3:14" ht="51.75" customHeight="1" x14ac:dyDescent="0.25">
      <c r="C27" s="18" t="e">
        <f t="shared" si="0"/>
        <v>#REF!</v>
      </c>
      <c r="D27" s="5" t="s">
        <v>25</v>
      </c>
      <c r="E27" s="6" t="s">
        <v>36</v>
      </c>
      <c r="F27" s="6" t="s">
        <v>77</v>
      </c>
      <c r="G27" s="6" t="s">
        <v>78</v>
      </c>
      <c r="H27" s="6" t="s">
        <v>135</v>
      </c>
      <c r="I27" s="6"/>
      <c r="J27" s="9"/>
      <c r="K27" s="10" t="s">
        <v>92</v>
      </c>
      <c r="L27" s="10" t="s">
        <v>92</v>
      </c>
      <c r="M27" s="15" t="s">
        <v>219</v>
      </c>
      <c r="N27" s="19"/>
    </row>
    <row r="28" spans="3:14" ht="53.25" customHeight="1" x14ac:dyDescent="0.25">
      <c r="C28" s="18" t="e">
        <f t="shared" si="0"/>
        <v>#REF!</v>
      </c>
      <c r="D28" s="5" t="s">
        <v>26</v>
      </c>
      <c r="E28" s="6" t="s">
        <v>36</v>
      </c>
      <c r="F28" s="6" t="s">
        <v>85</v>
      </c>
      <c r="G28" s="6" t="s">
        <v>86</v>
      </c>
      <c r="H28" s="6" t="s">
        <v>136</v>
      </c>
      <c r="I28" s="6"/>
      <c r="J28" s="9"/>
      <c r="K28" s="10" t="s">
        <v>180</v>
      </c>
      <c r="L28" s="10" t="s">
        <v>181</v>
      </c>
      <c r="M28" s="15" t="s">
        <v>219</v>
      </c>
      <c r="N28" s="19"/>
    </row>
    <row r="29" spans="3:14" ht="57.75" customHeight="1" x14ac:dyDescent="0.25">
      <c r="C29" s="18" t="e">
        <f t="shared" si="0"/>
        <v>#REF!</v>
      </c>
      <c r="D29" s="5" t="s">
        <v>27</v>
      </c>
      <c r="E29" s="6" t="s">
        <v>37</v>
      </c>
      <c r="F29" s="6" t="s">
        <v>66</v>
      </c>
      <c r="G29" s="6" t="s">
        <v>37</v>
      </c>
      <c r="H29" s="6" t="s">
        <v>118</v>
      </c>
      <c r="I29" s="6" t="s">
        <v>45</v>
      </c>
      <c r="J29" s="9"/>
      <c r="K29" s="10" t="s">
        <v>182</v>
      </c>
      <c r="L29" s="10" t="s">
        <v>183</v>
      </c>
      <c r="M29" s="15" t="s">
        <v>219</v>
      </c>
      <c r="N29" s="19" t="s">
        <v>99</v>
      </c>
    </row>
    <row r="30" spans="3:14" ht="99.75" customHeight="1" x14ac:dyDescent="0.25">
      <c r="C30" s="18" t="e">
        <f t="shared" si="0"/>
        <v>#REF!</v>
      </c>
      <c r="D30" s="5" t="s">
        <v>28</v>
      </c>
      <c r="E30" s="6" t="s">
        <v>40</v>
      </c>
      <c r="F30" s="6" t="s">
        <v>67</v>
      </c>
      <c r="G30" s="6" t="s">
        <v>68</v>
      </c>
      <c r="H30" s="6" t="s">
        <v>137</v>
      </c>
      <c r="I30" s="6"/>
      <c r="J30" s="9"/>
      <c r="K30" s="10" t="s">
        <v>184</v>
      </c>
      <c r="L30" s="10" t="s">
        <v>185</v>
      </c>
      <c r="M30" s="15" t="s">
        <v>230</v>
      </c>
      <c r="N30" s="19" t="s">
        <v>105</v>
      </c>
    </row>
    <row r="31" spans="3:14" ht="64.5" customHeight="1" x14ac:dyDescent="0.25">
      <c r="C31" s="18" t="e">
        <f t="shared" si="0"/>
        <v>#REF!</v>
      </c>
      <c r="D31" s="5" t="s">
        <v>29</v>
      </c>
      <c r="E31" s="11" t="s">
        <v>237</v>
      </c>
      <c r="F31" s="6" t="s">
        <v>238</v>
      </c>
      <c r="G31" s="6" t="s">
        <v>239</v>
      </c>
      <c r="H31" s="6" t="s">
        <v>138</v>
      </c>
      <c r="I31" s="6"/>
      <c r="J31" s="9"/>
      <c r="K31" s="10" t="s">
        <v>186</v>
      </c>
      <c r="L31" s="10" t="s">
        <v>187</v>
      </c>
      <c r="M31" s="15" t="s">
        <v>111</v>
      </c>
      <c r="N31" s="19"/>
    </row>
    <row r="32" spans="3:14" ht="205.5" customHeight="1" x14ac:dyDescent="0.25">
      <c r="C32" s="18" t="e">
        <f t="shared" si="0"/>
        <v>#REF!</v>
      </c>
      <c r="D32" s="5" t="s">
        <v>30</v>
      </c>
      <c r="E32" s="6" t="s">
        <v>41</v>
      </c>
      <c r="F32" s="6" t="s">
        <v>79</v>
      </c>
      <c r="G32" s="6" t="s">
        <v>80</v>
      </c>
      <c r="H32" s="6" t="s">
        <v>139</v>
      </c>
      <c r="I32" s="6"/>
      <c r="J32" s="9"/>
      <c r="K32" s="10" t="s">
        <v>188</v>
      </c>
      <c r="L32" s="10" t="s">
        <v>189</v>
      </c>
      <c r="M32" s="15" t="s">
        <v>232</v>
      </c>
      <c r="N32" s="19"/>
    </row>
    <row r="33" spans="3:14" ht="58.5" customHeight="1" x14ac:dyDescent="0.25">
      <c r="C33" s="18" t="e">
        <f t="shared" si="0"/>
        <v>#REF!</v>
      </c>
      <c r="D33" s="5" t="s">
        <v>31</v>
      </c>
      <c r="E33" s="6" t="s">
        <v>36</v>
      </c>
      <c r="F33" s="6" t="s">
        <v>81</v>
      </c>
      <c r="G33" s="6" t="s">
        <v>82</v>
      </c>
      <c r="H33" s="6" t="s">
        <v>140</v>
      </c>
      <c r="I33" s="6"/>
      <c r="J33" s="9"/>
      <c r="K33" s="10" t="s">
        <v>91</v>
      </c>
      <c r="L33" s="14" t="s">
        <v>190</v>
      </c>
      <c r="M33" s="15" t="s">
        <v>219</v>
      </c>
      <c r="N33" s="19"/>
    </row>
    <row r="34" spans="3:14" ht="93" customHeight="1" x14ac:dyDescent="0.25">
      <c r="C34" s="18" t="e">
        <f t="shared" si="0"/>
        <v>#REF!</v>
      </c>
      <c r="D34" s="5" t="s">
        <v>32</v>
      </c>
      <c r="E34" s="5" t="s">
        <v>42</v>
      </c>
      <c r="F34" s="5" t="s">
        <v>69</v>
      </c>
      <c r="G34" s="5" t="s">
        <v>70</v>
      </c>
      <c r="H34" s="5" t="s">
        <v>141</v>
      </c>
      <c r="I34" s="5"/>
      <c r="J34" s="9"/>
      <c r="K34" s="12" t="s">
        <v>191</v>
      </c>
      <c r="L34" s="12" t="s">
        <v>191</v>
      </c>
      <c r="M34" s="15" t="s">
        <v>231</v>
      </c>
      <c r="N34" s="19"/>
    </row>
    <row r="35" spans="3:14" ht="58.5" customHeight="1" x14ac:dyDescent="0.25">
      <c r="C35" s="18"/>
      <c r="D35" s="5" t="s">
        <v>33</v>
      </c>
      <c r="E35" s="6" t="s">
        <v>36</v>
      </c>
      <c r="F35" s="6" t="s">
        <v>142</v>
      </c>
      <c r="G35" s="6" t="s">
        <v>143</v>
      </c>
      <c r="H35" s="6" t="s">
        <v>144</v>
      </c>
      <c r="I35" s="6"/>
      <c r="J35" s="9"/>
      <c r="K35" s="10" t="s">
        <v>192</v>
      </c>
      <c r="L35" s="10" t="s">
        <v>193</v>
      </c>
      <c r="M35" s="15" t="s">
        <v>219</v>
      </c>
      <c r="N35" s="19"/>
    </row>
    <row r="36" spans="3:14" ht="41.25" customHeight="1" x14ac:dyDescent="0.25">
      <c r="C36" s="18" t="e">
        <f>1+C34</f>
        <v>#REF!</v>
      </c>
      <c r="D36" s="5" t="s">
        <v>208</v>
      </c>
      <c r="E36" s="6" t="s">
        <v>93</v>
      </c>
      <c r="F36" s="4" t="s">
        <v>209</v>
      </c>
      <c r="G36" s="4" t="s">
        <v>210</v>
      </c>
      <c r="H36" s="6" t="s">
        <v>211</v>
      </c>
      <c r="I36" s="6"/>
      <c r="J36" s="9"/>
      <c r="K36" s="4" t="s">
        <v>212</v>
      </c>
      <c r="L36" s="4" t="s">
        <v>212</v>
      </c>
      <c r="M36" s="15" t="s">
        <v>111</v>
      </c>
      <c r="N36" s="19"/>
    </row>
  </sheetData>
  <conditionalFormatting sqref="I16">
    <cfRule type="expression" dxfId="13" priority="17">
      <formula>$G16&lt;&gt;""</formula>
    </cfRule>
  </conditionalFormatting>
  <conditionalFormatting sqref="M16">
    <cfRule type="expression" dxfId="12" priority="16">
      <formula>$G16&lt;&gt;""</formula>
    </cfRule>
  </conditionalFormatting>
  <conditionalFormatting sqref="D18">
    <cfRule type="expression" dxfId="11" priority="12">
      <formula>$G18&lt;&gt;""</formula>
    </cfRule>
  </conditionalFormatting>
  <conditionalFormatting sqref="K18:M18">
    <cfRule type="expression" dxfId="10" priority="8">
      <formula>$G18&lt;&gt;""</formula>
    </cfRule>
  </conditionalFormatting>
  <conditionalFormatting sqref="F18">
    <cfRule type="expression" dxfId="9" priority="11">
      <formula>$G18&lt;&gt;""</formula>
    </cfRule>
  </conditionalFormatting>
  <conditionalFormatting sqref="G18">
    <cfRule type="expression" dxfId="8" priority="10">
      <formula>$G18&lt;&gt;""</formula>
    </cfRule>
  </conditionalFormatting>
  <conditionalFormatting sqref="I18">
    <cfRule type="expression" dxfId="7" priority="9">
      <formula>$G18&lt;&gt;""</formula>
    </cfRule>
  </conditionalFormatting>
  <conditionalFormatting sqref="D20:D21">
    <cfRule type="expression" dxfId="6" priority="7">
      <formula>$G20&lt;&gt;""</formula>
    </cfRule>
  </conditionalFormatting>
  <conditionalFormatting sqref="F20:G21">
    <cfRule type="expression" dxfId="5" priority="6">
      <formula>$G20&lt;&gt;""</formula>
    </cfRule>
  </conditionalFormatting>
  <conditionalFormatting sqref="K20:L21">
    <cfRule type="expression" dxfId="4" priority="5">
      <formula>$G20&lt;&gt;""</formula>
    </cfRule>
  </conditionalFormatting>
  <conditionalFormatting sqref="F36:G36">
    <cfRule type="expression" dxfId="3" priority="4">
      <formula>$G36&lt;&gt;""</formula>
    </cfRule>
  </conditionalFormatting>
  <conditionalFormatting sqref="K36:L36">
    <cfRule type="expression" dxfId="2" priority="3">
      <formula>$G36&lt;&gt;""</formula>
    </cfRule>
  </conditionalFormatting>
  <conditionalFormatting sqref="F4:G4">
    <cfRule type="expression" dxfId="1" priority="2">
      <formula>$G4&lt;&gt;""</formula>
    </cfRule>
  </conditionalFormatting>
  <conditionalFormatting sqref="K4:L4">
    <cfRule type="expression" dxfId="0" priority="1">
      <formula>$G4&lt;&gt;""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Сотрудник</cp:lastModifiedBy>
  <dcterms:created xsi:type="dcterms:W3CDTF">2019-10-16T08:47:00Z</dcterms:created>
  <dcterms:modified xsi:type="dcterms:W3CDTF">2022-06-20T07:52:13Z</dcterms:modified>
</cp:coreProperties>
</file>